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3040" windowHeight="10644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L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L81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G43" i="1" s="1"/>
  <c r="F32" i="1"/>
  <c r="F43" i="1" s="1"/>
  <c r="L24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G13" i="1"/>
  <c r="F13" i="1"/>
  <c r="F24" i="1" s="1"/>
  <c r="L62" i="1" l="1"/>
  <c r="H195" i="1"/>
  <c r="F176" i="1"/>
  <c r="J157" i="1"/>
  <c r="H138" i="1"/>
  <c r="F119" i="1"/>
  <c r="J100" i="1"/>
  <c r="H81" i="1"/>
  <c r="H196" i="1" s="1"/>
  <c r="G81" i="1"/>
  <c r="F62" i="1"/>
  <c r="J43" i="1"/>
  <c r="J196" i="1" s="1"/>
  <c r="I43" i="1"/>
  <c r="I196" i="1" s="1"/>
  <c r="H24" i="1"/>
  <c r="G24" i="1"/>
  <c r="F196" i="1"/>
  <c r="G196" i="1"/>
  <c r="L196" i="1"/>
</calcChain>
</file>

<file path=xl/sharedStrings.xml><?xml version="1.0" encoding="utf-8"?>
<sst xmlns="http://schemas.openxmlformats.org/spreadsheetml/2006/main" count="304" uniqueCount="107">
  <si>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</si>
  <si>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</si>
  <si>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</si>
  <si>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</si>
  <si>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</si>
  <si>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</si>
  <si>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</si>
  <si>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</si>
  <si>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</si>
  <si>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</si>
  <si>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</si>
  <si>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</si>
  <si>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</si>
  <si>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</si>
  <si>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</si>
  <si>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</si>
  <si>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</si>
  <si>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</si>
  <si>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</si>
  <si>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</si>
  <si>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</si>
  <si>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</si>
  <si>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</si>
  <si>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</si>
  <si>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</si>
  <si>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</si>
  <si>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</si>
  <si>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</si>
  <si>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</si>
  <si>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</si>
  <si>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</si>
  <si>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</si>
  <si>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</si>
  <si>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</si>
  <si>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</si>
  <si>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</si>
  <si>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</si>
  <si>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</si>
  <si>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</si>
  <si>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отварнык с маслом</t>
  </si>
  <si>
    <t>котлета рыбная</t>
  </si>
  <si>
    <t>чай с сахаром</t>
  </si>
  <si>
    <t>хлеб витаминизированный</t>
  </si>
  <si>
    <t>бутерброд с маслом</t>
  </si>
  <si>
    <t>суп гороховый</t>
  </si>
  <si>
    <t>200\20</t>
  </si>
  <si>
    <t>плов из птицы</t>
  </si>
  <si>
    <t>витаминизированный Валитек</t>
  </si>
  <si>
    <t>хлеб ржаной</t>
  </si>
  <si>
    <t>каша гречневая молочная</t>
  </si>
  <si>
    <t>котлета мясная</t>
  </si>
  <si>
    <t>салат из свеклы</t>
  </si>
  <si>
    <t>суп рассольник лененградский</t>
  </si>
  <si>
    <t>запеканка картофельная с мясом</t>
  </si>
  <si>
    <t>компот из сухофруктов</t>
  </si>
  <si>
    <t>омлет натуральный</t>
  </si>
  <si>
    <t>кура отварная</t>
  </si>
  <si>
    <t>кофейный напиток</t>
  </si>
  <si>
    <t>борщ со сметаной</t>
  </si>
  <si>
    <t>запеканка творожная</t>
  </si>
  <si>
    <t>компот из сухих плодов шиповника</t>
  </si>
  <si>
    <t>картофельное пюре</t>
  </si>
  <si>
    <t>рыба припущенная</t>
  </si>
  <si>
    <t>суп овощной со сметаной</t>
  </si>
  <si>
    <t>рис припущенный</t>
  </si>
  <si>
    <t>тефтели мясные</t>
  </si>
  <si>
    <t>кисель</t>
  </si>
  <si>
    <t>каша дружба</t>
  </si>
  <si>
    <t>суп рисовый с картофелем</t>
  </si>
  <si>
    <t>бефстрогонов</t>
  </si>
  <si>
    <t>макароны с маслом</t>
  </si>
  <si>
    <t>сок</t>
  </si>
  <si>
    <t>жаркое по домашнему</t>
  </si>
  <si>
    <t>какао с молоком</t>
  </si>
  <si>
    <t>салат из свежей капусты</t>
  </si>
  <si>
    <t>суп рыбный</t>
  </si>
  <si>
    <t>котлета рубленая</t>
  </si>
  <si>
    <t>греча с маслом</t>
  </si>
  <si>
    <t>суп молочный</t>
  </si>
  <si>
    <t>рогалик со сгущенкой</t>
  </si>
  <si>
    <t>19.76</t>
  </si>
  <si>
    <t>щи из свежей капусты</t>
  </si>
  <si>
    <t>крупа пшеничная пассыпчатая булгур</t>
  </si>
  <si>
    <t>гуляш из говядины</t>
  </si>
  <si>
    <t>салат из моркови</t>
  </si>
  <si>
    <t>суп пюре</t>
  </si>
  <si>
    <t>котлета</t>
  </si>
  <si>
    <t>каша пшенная с маслом</t>
  </si>
  <si>
    <t>биточки</t>
  </si>
  <si>
    <t>суп картофельный с мясными фрикадельками</t>
  </si>
  <si>
    <t>бутерброд с повидлом</t>
  </si>
  <si>
    <t>каша овсяная</t>
  </si>
  <si>
    <t>яйцо отварное</t>
  </si>
  <si>
    <t>бутерброд с сыром</t>
  </si>
  <si>
    <t>суп с макаронными изделиями</t>
  </si>
  <si>
    <t>напиток витаминизированный валитек</t>
  </si>
  <si>
    <t>яблоко</t>
  </si>
  <si>
    <t>груша</t>
  </si>
  <si>
    <t>мандарины</t>
  </si>
  <si>
    <t>йогурт</t>
  </si>
  <si>
    <t>апельсин</t>
  </si>
  <si>
    <t>помидоры порционно</t>
  </si>
  <si>
    <t>тефтели мясные с томатным сорусом</t>
  </si>
  <si>
    <t>огурцы порционно</t>
  </si>
  <si>
    <t>МАОУ "Сладковская СОШ"</t>
  </si>
  <si>
    <t>директор</t>
  </si>
  <si>
    <t>Потапова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</si>
</sst>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H5" sqref="H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104</v>
      </c>
      <c r="D1" s="52"/>
      <c r="E1" s="52"/>
      <c r="F1" s="12" t="s">
        <v>16</v>
      </c>
      <c r="G1" s="2" t="s">
        <v>17</v>
      </c>
      <c r="H1" s="53" t="s">
        <v>105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106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40">
        <v>5.47</v>
      </c>
      <c r="H6" s="40">
        <v>6.15</v>
      </c>
      <c r="I6" s="40">
        <v>32.25</v>
      </c>
      <c r="J6" s="40">
        <v>220.8</v>
      </c>
      <c r="K6" s="41">
        <v>516</v>
      </c>
      <c r="L6" s="40"/>
    </row>
    <row r="7" spans="1:12" ht="14.4" x14ac:dyDescent="0.3">
      <c r="A7" s="23"/>
      <c r="B7" s="15"/>
      <c r="C7" s="11"/>
      <c r="D7" s="6"/>
      <c r="E7" s="42" t="s">
        <v>40</v>
      </c>
      <c r="F7" s="43">
        <v>90</v>
      </c>
      <c r="G7" s="43">
        <v>13.32</v>
      </c>
      <c r="H7" s="43">
        <v>2.7</v>
      </c>
      <c r="I7" s="43">
        <v>9</v>
      </c>
      <c r="J7" s="43">
        <v>113.4</v>
      </c>
      <c r="K7" s="44">
        <v>389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0.2</v>
      </c>
      <c r="H8" s="43"/>
      <c r="I8" s="43">
        <v>15</v>
      </c>
      <c r="J8" s="43">
        <v>58</v>
      </c>
      <c r="K8" s="44">
        <v>685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42</v>
      </c>
      <c r="F9" s="43">
        <v>30</v>
      </c>
      <c r="G9" s="43">
        <v>2.2799999999999998</v>
      </c>
      <c r="H9" s="43">
        <v>0.24</v>
      </c>
      <c r="I9" s="43">
        <v>14.5</v>
      </c>
      <c r="J9" s="43">
        <v>59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43</v>
      </c>
      <c r="F11" s="43">
        <v>30</v>
      </c>
      <c r="G11" s="43">
        <v>1.1000000000000001</v>
      </c>
      <c r="H11" s="43">
        <v>9</v>
      </c>
      <c r="I11" s="43">
        <v>6.8</v>
      </c>
      <c r="J11" s="43">
        <v>115</v>
      </c>
      <c r="K11" s="44">
        <v>1</v>
      </c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22.37</v>
      </c>
      <c r="H13" s="19">
        <f t="shared" si="0"/>
        <v>18.090000000000003</v>
      </c>
      <c r="I13" s="19">
        <f t="shared" si="0"/>
        <v>77.55</v>
      </c>
      <c r="J13" s="19">
        <f t="shared" si="0"/>
        <v>566.20000000000005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44</v>
      </c>
      <c r="F15" s="43" t="s">
        <v>45</v>
      </c>
      <c r="G15" s="43">
        <v>4.96</v>
      </c>
      <c r="H15" s="43">
        <v>4.4800000000000004</v>
      </c>
      <c r="I15" s="43">
        <v>17.84</v>
      </c>
      <c r="J15" s="43">
        <v>133.6</v>
      </c>
      <c r="K15" s="44">
        <v>139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46</v>
      </c>
      <c r="F16" s="43">
        <v>200</v>
      </c>
      <c r="G16" s="43">
        <v>16.2</v>
      </c>
      <c r="H16" s="43">
        <v>15.84</v>
      </c>
      <c r="I16" s="43">
        <v>33.799999999999997</v>
      </c>
      <c r="J16" s="43">
        <v>358.4</v>
      </c>
      <c r="K16" s="44">
        <v>492</v>
      </c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47</v>
      </c>
      <c r="F18" s="43">
        <v>200</v>
      </c>
      <c r="G18" s="43"/>
      <c r="H18" s="43"/>
      <c r="I18" s="43">
        <v>10</v>
      </c>
      <c r="J18" s="43">
        <v>66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42</v>
      </c>
      <c r="F19" s="43">
        <v>30</v>
      </c>
      <c r="G19" s="43">
        <v>2.2799999999999998</v>
      </c>
      <c r="H19" s="43">
        <v>0.24</v>
      </c>
      <c r="I19" s="43">
        <v>14.5</v>
      </c>
      <c r="J19" s="43">
        <v>59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48</v>
      </c>
      <c r="F20" s="43">
        <v>30</v>
      </c>
      <c r="G20" s="43">
        <v>2.1</v>
      </c>
      <c r="H20" s="43">
        <v>0.32</v>
      </c>
      <c r="I20" s="43">
        <v>13.9</v>
      </c>
      <c r="J20" s="43">
        <v>65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460</v>
      </c>
      <c r="G23" s="19">
        <f t="shared" ref="G23:J23" si="2">SUM(G14:G22)</f>
        <v>25.540000000000003</v>
      </c>
      <c r="H23" s="19">
        <f t="shared" si="2"/>
        <v>20.88</v>
      </c>
      <c r="I23" s="19">
        <f t="shared" si="2"/>
        <v>90.04</v>
      </c>
      <c r="J23" s="19">
        <f t="shared" si="2"/>
        <v>682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960</v>
      </c>
      <c r="G24" s="32">
        <f t="shared" ref="G24:J24" si="4">G13+G23</f>
        <v>47.910000000000004</v>
      </c>
      <c r="H24" s="32">
        <f t="shared" si="4"/>
        <v>38.97</v>
      </c>
      <c r="I24" s="32">
        <f t="shared" si="4"/>
        <v>167.59</v>
      </c>
      <c r="J24" s="32">
        <f t="shared" si="4"/>
        <v>1248.2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180</v>
      </c>
      <c r="G25" s="40">
        <v>5.25</v>
      </c>
      <c r="H25" s="40">
        <v>6.15</v>
      </c>
      <c r="I25" s="40">
        <v>32.25</v>
      </c>
      <c r="J25" s="40">
        <v>220.5</v>
      </c>
      <c r="K25" s="41">
        <v>173</v>
      </c>
      <c r="L25" s="40"/>
    </row>
    <row r="26" spans="1:12" ht="14.4" x14ac:dyDescent="0.3">
      <c r="A26" s="14"/>
      <c r="B26" s="15"/>
      <c r="C26" s="11"/>
      <c r="D26" s="6"/>
      <c r="E26" s="42" t="s">
        <v>50</v>
      </c>
      <c r="F26" s="43">
        <v>90</v>
      </c>
      <c r="G26" s="43">
        <v>15.03</v>
      </c>
      <c r="H26" s="43">
        <v>8.82</v>
      </c>
      <c r="I26" s="43">
        <v>10.35</v>
      </c>
      <c r="J26" s="43">
        <v>180</v>
      </c>
      <c r="K26" s="44">
        <v>451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0.2</v>
      </c>
      <c r="H27" s="43"/>
      <c r="I27" s="43">
        <v>15</v>
      </c>
      <c r="J27" s="43">
        <v>58</v>
      </c>
      <c r="K27" s="44">
        <v>685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42</v>
      </c>
      <c r="F28" s="43">
        <v>30</v>
      </c>
      <c r="G28" s="43">
        <v>2.2799999999999998</v>
      </c>
      <c r="H28" s="43">
        <v>0.24</v>
      </c>
      <c r="I28" s="43">
        <v>14.5</v>
      </c>
      <c r="J28" s="43">
        <v>59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97</v>
      </c>
      <c r="F29" s="43">
        <v>100</v>
      </c>
      <c r="G29" s="43">
        <v>0.36</v>
      </c>
      <c r="H29" s="43">
        <v>0.14000000000000001</v>
      </c>
      <c r="I29" s="43">
        <v>12.13</v>
      </c>
      <c r="J29" s="43">
        <v>57</v>
      </c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6">SUM(G25:G31)</f>
        <v>23.12</v>
      </c>
      <c r="H32" s="19">
        <f t="shared" ref="H32" si="7">SUM(H25:H31)</f>
        <v>15.350000000000001</v>
      </c>
      <c r="I32" s="19">
        <f t="shared" ref="I32" si="8">SUM(I25:I31)</f>
        <v>84.22999999999999</v>
      </c>
      <c r="J32" s="19">
        <f t="shared" ref="J32:L32" si="9">SUM(J25:J31)</f>
        <v>574.5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51</v>
      </c>
      <c r="F33" s="43">
        <v>100</v>
      </c>
      <c r="G33" s="43">
        <v>5.4</v>
      </c>
      <c r="H33" s="43">
        <v>14.2</v>
      </c>
      <c r="I33" s="43">
        <v>7.2</v>
      </c>
      <c r="J33" s="43">
        <v>178</v>
      </c>
      <c r="K33" s="44">
        <v>50</v>
      </c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52</v>
      </c>
      <c r="F34" s="43" t="s">
        <v>45</v>
      </c>
      <c r="G34" s="43">
        <v>12</v>
      </c>
      <c r="H34" s="43">
        <v>8.8000000000000007</v>
      </c>
      <c r="I34" s="43">
        <v>25.6</v>
      </c>
      <c r="J34" s="43">
        <v>194.4</v>
      </c>
      <c r="K34" s="44">
        <v>132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53</v>
      </c>
      <c r="F35" s="43">
        <v>150</v>
      </c>
      <c r="G35" s="43">
        <v>11.7</v>
      </c>
      <c r="H35" s="43">
        <v>11.5</v>
      </c>
      <c r="I35" s="43">
        <v>9.5</v>
      </c>
      <c r="J35" s="43">
        <v>275</v>
      </c>
      <c r="K35" s="44">
        <v>478</v>
      </c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54</v>
      </c>
      <c r="F37" s="43">
        <v>200</v>
      </c>
      <c r="G37" s="43">
        <v>0.6</v>
      </c>
      <c r="H37" s="43"/>
      <c r="I37" s="43">
        <v>31</v>
      </c>
      <c r="J37" s="43">
        <v>124</v>
      </c>
      <c r="K37" s="44">
        <v>639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42</v>
      </c>
      <c r="F38" s="43">
        <v>30</v>
      </c>
      <c r="G38" s="43">
        <v>2.2799999999999998</v>
      </c>
      <c r="H38" s="43">
        <v>0.24</v>
      </c>
      <c r="I38" s="43">
        <v>14.5</v>
      </c>
      <c r="J38" s="43">
        <v>59</v>
      </c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48</v>
      </c>
      <c r="F39" s="43">
        <v>30</v>
      </c>
      <c r="G39" s="43">
        <v>2.1</v>
      </c>
      <c r="H39" s="43">
        <v>0.32</v>
      </c>
      <c r="I39" s="43">
        <v>13.9</v>
      </c>
      <c r="J39" s="43">
        <v>65</v>
      </c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510</v>
      </c>
      <c r="G42" s="19">
        <f t="shared" ref="G42" si="10">SUM(G33:G41)</f>
        <v>34.08</v>
      </c>
      <c r="H42" s="19">
        <f t="shared" ref="H42" si="11">SUM(H33:H41)</f>
        <v>35.06</v>
      </c>
      <c r="I42" s="19">
        <f t="shared" ref="I42" si="12">SUM(I33:I41)</f>
        <v>101.70000000000002</v>
      </c>
      <c r="J42" s="19">
        <f t="shared" ref="J42:L42" si="13">SUM(J33:J41)</f>
        <v>895.4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1110</v>
      </c>
      <c r="G43" s="32">
        <f t="shared" ref="G43" si="14">G32+G42</f>
        <v>57.2</v>
      </c>
      <c r="H43" s="32">
        <f t="shared" ref="H43" si="15">H32+H42</f>
        <v>50.410000000000004</v>
      </c>
      <c r="I43" s="32">
        <f t="shared" ref="I43" si="16">I32+I42</f>
        <v>185.93</v>
      </c>
      <c r="J43" s="32">
        <f t="shared" ref="J43:L43" si="17">J32+J42</f>
        <v>1469.9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55</v>
      </c>
      <c r="F44" s="40">
        <v>150</v>
      </c>
      <c r="G44" s="40">
        <v>15</v>
      </c>
      <c r="H44" s="40">
        <v>25.1</v>
      </c>
      <c r="I44" s="40">
        <v>2.9</v>
      </c>
      <c r="J44" s="40">
        <v>299</v>
      </c>
      <c r="K44" s="41">
        <v>340</v>
      </c>
      <c r="L44" s="40"/>
    </row>
    <row r="45" spans="1:12" ht="14.4" x14ac:dyDescent="0.3">
      <c r="A45" s="23"/>
      <c r="B45" s="15"/>
      <c r="C45" s="11"/>
      <c r="D45" s="6"/>
      <c r="E45" s="42" t="s">
        <v>56</v>
      </c>
      <c r="F45" s="43">
        <v>130</v>
      </c>
      <c r="G45" s="43">
        <v>19.100000000000001</v>
      </c>
      <c r="H45" s="43">
        <v>7.4</v>
      </c>
      <c r="I45" s="43">
        <v>0.5</v>
      </c>
      <c r="J45" s="43">
        <v>1145</v>
      </c>
      <c r="K45" s="44">
        <v>487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57</v>
      </c>
      <c r="F46" s="43">
        <v>200</v>
      </c>
      <c r="G46" s="43">
        <v>0.2</v>
      </c>
      <c r="H46" s="43"/>
      <c r="I46" s="43">
        <v>15</v>
      </c>
      <c r="J46" s="43">
        <v>58</v>
      </c>
      <c r="K46" s="44">
        <v>692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42</v>
      </c>
      <c r="F47" s="43">
        <v>30</v>
      </c>
      <c r="G47" s="43">
        <v>2.2799999999999998</v>
      </c>
      <c r="H47" s="43">
        <v>0.24</v>
      </c>
      <c r="I47" s="43">
        <v>14.5</v>
      </c>
      <c r="J47" s="43">
        <v>59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36.580000000000005</v>
      </c>
      <c r="H51" s="19">
        <f t="shared" ref="H51" si="19">SUM(H44:H50)</f>
        <v>32.74</v>
      </c>
      <c r="I51" s="19">
        <f t="shared" ref="I51" si="20">SUM(I44:I50)</f>
        <v>32.9</v>
      </c>
      <c r="J51" s="19">
        <f t="shared" ref="J51:L51" si="21">SUM(J44:J50)</f>
        <v>1561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58</v>
      </c>
      <c r="F53" s="43" t="s">
        <v>45</v>
      </c>
      <c r="G53" s="43">
        <v>1.6</v>
      </c>
      <c r="H53" s="43">
        <v>4.16</v>
      </c>
      <c r="I53" s="43">
        <v>10.48</v>
      </c>
      <c r="J53" s="43">
        <v>84.8</v>
      </c>
      <c r="K53" s="44">
        <v>110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59</v>
      </c>
      <c r="F54" s="43">
        <v>150</v>
      </c>
      <c r="G54" s="43">
        <v>45</v>
      </c>
      <c r="H54" s="43">
        <v>39.9</v>
      </c>
      <c r="I54" s="43">
        <v>14.1</v>
      </c>
      <c r="J54" s="43">
        <v>717</v>
      </c>
      <c r="K54" s="44">
        <v>366</v>
      </c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60</v>
      </c>
      <c r="F56" s="43">
        <v>200</v>
      </c>
      <c r="G56" s="43"/>
      <c r="H56" s="43"/>
      <c r="I56" s="43">
        <v>24</v>
      </c>
      <c r="J56" s="43">
        <v>94</v>
      </c>
      <c r="K56" s="44">
        <v>705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42</v>
      </c>
      <c r="F57" s="43">
        <v>30</v>
      </c>
      <c r="G57" s="43">
        <v>2.2799999999999998</v>
      </c>
      <c r="H57" s="43">
        <v>0.24</v>
      </c>
      <c r="I57" s="43">
        <v>14.5</v>
      </c>
      <c r="J57" s="43">
        <v>59</v>
      </c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48</v>
      </c>
      <c r="F58" s="43">
        <v>30</v>
      </c>
      <c r="G58" s="43">
        <v>2.1</v>
      </c>
      <c r="H58" s="43">
        <v>0.32</v>
      </c>
      <c r="I58" s="43">
        <v>13.9</v>
      </c>
      <c r="J58" s="43">
        <v>65</v>
      </c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410</v>
      </c>
      <c r="G61" s="19">
        <f t="shared" ref="G61" si="22">SUM(G52:G60)</f>
        <v>50.980000000000004</v>
      </c>
      <c r="H61" s="19">
        <f t="shared" ref="H61" si="23">SUM(H52:H60)</f>
        <v>44.620000000000005</v>
      </c>
      <c r="I61" s="19">
        <f t="shared" ref="I61" si="24">SUM(I52:I60)</f>
        <v>76.98</v>
      </c>
      <c r="J61" s="19">
        <f t="shared" ref="J61:L61" si="25">SUM(J52:J60)</f>
        <v>1019.8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920</v>
      </c>
      <c r="G62" s="32">
        <f t="shared" ref="G62" si="26">G51+G61</f>
        <v>87.56</v>
      </c>
      <c r="H62" s="32">
        <f t="shared" ref="H62" si="27">H51+H61</f>
        <v>77.360000000000014</v>
      </c>
      <c r="I62" s="32">
        <f t="shared" ref="I62" si="28">I51+I61</f>
        <v>109.88</v>
      </c>
      <c r="J62" s="32">
        <f t="shared" ref="J62:L62" si="29">J51+J61</f>
        <v>2580.8000000000002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40">
        <v>150</v>
      </c>
      <c r="G63" s="40">
        <v>3.15</v>
      </c>
      <c r="H63" s="40">
        <v>6.75</v>
      </c>
      <c r="I63" s="40">
        <v>21.9</v>
      </c>
      <c r="J63" s="40">
        <v>163.30000000000001</v>
      </c>
      <c r="K63" s="41">
        <v>520</v>
      </c>
      <c r="L63" s="40"/>
    </row>
    <row r="64" spans="1:12" ht="14.4" x14ac:dyDescent="0.3">
      <c r="A64" s="23"/>
      <c r="B64" s="15"/>
      <c r="C64" s="11"/>
      <c r="D64" s="6"/>
      <c r="E64" s="42" t="s">
        <v>62</v>
      </c>
      <c r="F64" s="43">
        <v>90</v>
      </c>
      <c r="G64" s="43">
        <v>9</v>
      </c>
      <c r="H64" s="43">
        <v>15.3</v>
      </c>
      <c r="I64" s="43">
        <v>1.74</v>
      </c>
      <c r="J64" s="43">
        <v>179.1</v>
      </c>
      <c r="K64" s="44">
        <v>371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0.2</v>
      </c>
      <c r="H65" s="43"/>
      <c r="I65" s="43">
        <v>15</v>
      </c>
      <c r="J65" s="43">
        <v>58</v>
      </c>
      <c r="K65" s="44">
        <v>685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42</v>
      </c>
      <c r="F66" s="43">
        <v>30</v>
      </c>
      <c r="G66" s="43">
        <v>2.2799999999999998</v>
      </c>
      <c r="H66" s="43">
        <v>0.24</v>
      </c>
      <c r="I66" s="43">
        <v>14.5</v>
      </c>
      <c r="J66" s="43">
        <v>59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98</v>
      </c>
      <c r="F67" s="43">
        <v>100</v>
      </c>
      <c r="G67" s="43">
        <v>1</v>
      </c>
      <c r="H67" s="43">
        <v>0</v>
      </c>
      <c r="I67" s="43">
        <v>8</v>
      </c>
      <c r="J67" s="43">
        <v>38</v>
      </c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15.629999999999999</v>
      </c>
      <c r="H70" s="19">
        <f t="shared" ref="H70" si="31">SUM(H63:H69)</f>
        <v>22.29</v>
      </c>
      <c r="I70" s="19">
        <f t="shared" ref="I70" si="32">SUM(I63:I69)</f>
        <v>61.14</v>
      </c>
      <c r="J70" s="19">
        <f t="shared" ref="J70:L70" si="33">SUM(J63:J69)</f>
        <v>497.4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101</v>
      </c>
      <c r="F71" s="43">
        <v>100</v>
      </c>
      <c r="G71" s="43">
        <v>1.1000000000000001</v>
      </c>
      <c r="H71" s="43">
        <v>0.2</v>
      </c>
      <c r="I71" s="43">
        <v>3.7</v>
      </c>
      <c r="J71" s="43">
        <v>20</v>
      </c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63</v>
      </c>
      <c r="F72" s="43">
        <v>200</v>
      </c>
      <c r="G72" s="43">
        <v>2.02</v>
      </c>
      <c r="H72" s="43">
        <v>5.08</v>
      </c>
      <c r="I72" s="43">
        <v>10.050000000000001</v>
      </c>
      <c r="J72" s="43">
        <v>93.6</v>
      </c>
      <c r="K72" s="44">
        <v>135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102</v>
      </c>
      <c r="F73" s="43">
        <v>140</v>
      </c>
      <c r="G73" s="43">
        <v>13.72</v>
      </c>
      <c r="H73" s="43">
        <v>30.88</v>
      </c>
      <c r="I73" s="43">
        <v>16.02</v>
      </c>
      <c r="J73" s="43">
        <v>275.3</v>
      </c>
      <c r="K73" s="44">
        <v>461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64</v>
      </c>
      <c r="F74" s="43">
        <v>150</v>
      </c>
      <c r="G74" s="43">
        <v>3.75</v>
      </c>
      <c r="H74" s="43">
        <v>5.83</v>
      </c>
      <c r="I74" s="43">
        <v>38.299999999999997</v>
      </c>
      <c r="J74" s="43">
        <v>227.5</v>
      </c>
      <c r="K74" s="44">
        <v>511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66</v>
      </c>
      <c r="F75" s="43">
        <v>200</v>
      </c>
      <c r="G75" s="43">
        <v>1</v>
      </c>
      <c r="H75" s="43"/>
      <c r="I75" s="43">
        <v>27.4</v>
      </c>
      <c r="J75" s="43">
        <v>110</v>
      </c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42</v>
      </c>
      <c r="F76" s="43">
        <v>30</v>
      </c>
      <c r="G76" s="43">
        <v>2.2799999999999998</v>
      </c>
      <c r="H76" s="43">
        <v>0.24</v>
      </c>
      <c r="I76" s="43">
        <v>14.5</v>
      </c>
      <c r="J76" s="43">
        <v>59</v>
      </c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48</v>
      </c>
      <c r="F77" s="43">
        <v>30</v>
      </c>
      <c r="G77" s="43">
        <v>2.1</v>
      </c>
      <c r="H77" s="43">
        <v>0.32</v>
      </c>
      <c r="I77" s="43">
        <v>13.9</v>
      </c>
      <c r="J77" s="43">
        <v>65</v>
      </c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850</v>
      </c>
      <c r="G80" s="19">
        <f t="shared" ref="G80" si="34">SUM(G71:G79)</f>
        <v>25.970000000000002</v>
      </c>
      <c r="H80" s="19">
        <f t="shared" ref="H80" si="35">SUM(H71:H79)</f>
        <v>42.55</v>
      </c>
      <c r="I80" s="19">
        <f t="shared" ref="I80" si="36">SUM(I71:I79)</f>
        <v>123.87</v>
      </c>
      <c r="J80" s="19">
        <f t="shared" ref="J80:L80" si="37">SUM(J71:J79)</f>
        <v>850.4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1420</v>
      </c>
      <c r="G81" s="32">
        <f t="shared" ref="G81" si="38">G70+G80</f>
        <v>41.6</v>
      </c>
      <c r="H81" s="32">
        <f t="shared" ref="H81" si="39">H70+H80</f>
        <v>64.84</v>
      </c>
      <c r="I81" s="32">
        <f t="shared" ref="I81" si="40">I70+I80</f>
        <v>185.01</v>
      </c>
      <c r="J81" s="32">
        <f t="shared" ref="J81:L81" si="41">J70+J80</f>
        <v>1347.8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150</v>
      </c>
      <c r="G82" s="40">
        <v>5.4</v>
      </c>
      <c r="H82" s="40">
        <v>4.3499999999999996</v>
      </c>
      <c r="I82" s="40">
        <v>33.42</v>
      </c>
      <c r="J82" s="40">
        <v>190.5</v>
      </c>
      <c r="K82" s="41">
        <v>35</v>
      </c>
      <c r="L82" s="40"/>
    </row>
    <row r="83" spans="1:12" ht="14.4" x14ac:dyDescent="0.3">
      <c r="A83" s="23"/>
      <c r="B83" s="15"/>
      <c r="C83" s="11"/>
      <c r="D83" s="6"/>
      <c r="E83" s="42" t="s">
        <v>65</v>
      </c>
      <c r="F83" s="43">
        <v>90</v>
      </c>
      <c r="G83" s="43">
        <v>12.42</v>
      </c>
      <c r="H83" s="43">
        <v>14.76</v>
      </c>
      <c r="I83" s="43">
        <v>11.82</v>
      </c>
      <c r="J83" s="43">
        <v>231.3</v>
      </c>
      <c r="K83" s="44">
        <v>461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0.2</v>
      </c>
      <c r="H84" s="43"/>
      <c r="I84" s="43">
        <v>15</v>
      </c>
      <c r="J84" s="43">
        <v>58</v>
      </c>
      <c r="K84" s="44">
        <v>685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42</v>
      </c>
      <c r="F85" s="43">
        <v>30</v>
      </c>
      <c r="G85" s="43">
        <v>2.2799999999999998</v>
      </c>
      <c r="H85" s="43">
        <v>0.24</v>
      </c>
      <c r="I85" s="43">
        <v>14.5</v>
      </c>
      <c r="J85" s="43">
        <v>59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 t="s">
        <v>43</v>
      </c>
      <c r="F87" s="43">
        <v>30</v>
      </c>
      <c r="G87" s="43">
        <v>1.1000000000000001</v>
      </c>
      <c r="H87" s="43">
        <v>9</v>
      </c>
      <c r="I87" s="43">
        <v>6.8</v>
      </c>
      <c r="J87" s="43">
        <v>115</v>
      </c>
      <c r="K87" s="44">
        <v>1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21.400000000000002</v>
      </c>
      <c r="H89" s="19">
        <f t="shared" ref="H89" si="43">SUM(H82:H88)</f>
        <v>28.349999999999998</v>
      </c>
      <c r="I89" s="19">
        <f t="shared" ref="I89" si="44">SUM(I82:I88)</f>
        <v>81.540000000000006</v>
      </c>
      <c r="J89" s="19">
        <f t="shared" ref="J89:L89" si="45">SUM(J82:J88)</f>
        <v>653.79999999999995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103</v>
      </c>
      <c r="F90" s="43">
        <v>100</v>
      </c>
      <c r="G90" s="43">
        <v>0.8</v>
      </c>
      <c r="H90" s="43">
        <v>0.1</v>
      </c>
      <c r="I90" s="43">
        <v>2.8</v>
      </c>
      <c r="J90" s="43">
        <v>15</v>
      </c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68</v>
      </c>
      <c r="F91" s="43" t="s">
        <v>45</v>
      </c>
      <c r="G91" s="43">
        <v>1.8</v>
      </c>
      <c r="H91" s="43">
        <v>3.88</v>
      </c>
      <c r="I91" s="43">
        <v>12.8</v>
      </c>
      <c r="J91" s="43">
        <v>92.8</v>
      </c>
      <c r="K91" s="44">
        <v>138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69</v>
      </c>
      <c r="F92" s="43">
        <v>90</v>
      </c>
      <c r="G92" s="43">
        <v>16.649999999999999</v>
      </c>
      <c r="H92" s="43">
        <v>8.33</v>
      </c>
      <c r="I92" s="43">
        <v>3.06</v>
      </c>
      <c r="J92" s="43">
        <v>152.1</v>
      </c>
      <c r="K92" s="44">
        <v>423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70</v>
      </c>
      <c r="F93" s="43">
        <v>150</v>
      </c>
      <c r="G93" s="43">
        <v>5.47</v>
      </c>
      <c r="H93" s="43">
        <v>6.15</v>
      </c>
      <c r="I93" s="43">
        <v>32.25</v>
      </c>
      <c r="J93" s="43">
        <v>220.8</v>
      </c>
      <c r="K93" s="44">
        <v>516</v>
      </c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71</v>
      </c>
      <c r="F94" s="43">
        <v>200</v>
      </c>
      <c r="G94" s="43"/>
      <c r="H94" s="43"/>
      <c r="I94" s="43">
        <v>24</v>
      </c>
      <c r="J94" s="43">
        <v>96</v>
      </c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42</v>
      </c>
      <c r="F95" s="43">
        <v>30</v>
      </c>
      <c r="G95" s="43">
        <v>2.2799999999999998</v>
      </c>
      <c r="H95" s="43">
        <v>0.24</v>
      </c>
      <c r="I95" s="43">
        <v>14.5</v>
      </c>
      <c r="J95" s="43">
        <v>59</v>
      </c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48</v>
      </c>
      <c r="F96" s="43">
        <v>30</v>
      </c>
      <c r="G96" s="43">
        <v>2.1</v>
      </c>
      <c r="H96" s="43">
        <v>0.32</v>
      </c>
      <c r="I96" s="43">
        <v>13.9</v>
      </c>
      <c r="J96" s="43">
        <v>65</v>
      </c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600</v>
      </c>
      <c r="G99" s="19">
        <f t="shared" ref="G99" si="46">SUM(G90:G98)</f>
        <v>29.1</v>
      </c>
      <c r="H99" s="19">
        <f t="shared" ref="H99" si="47">SUM(H90:H98)</f>
        <v>19.02</v>
      </c>
      <c r="I99" s="19">
        <f t="shared" ref="I99" si="48">SUM(I90:I98)</f>
        <v>103.31</v>
      </c>
      <c r="J99" s="19">
        <f t="shared" ref="J99:L99" si="49">SUM(J90:J98)</f>
        <v>700.7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1100</v>
      </c>
      <c r="G100" s="32">
        <f t="shared" ref="G100" si="50">G89+G99</f>
        <v>50.5</v>
      </c>
      <c r="H100" s="32">
        <f t="shared" ref="H100" si="51">H89+H99</f>
        <v>47.37</v>
      </c>
      <c r="I100" s="32">
        <f t="shared" ref="I100" si="52">I89+I99</f>
        <v>184.85000000000002</v>
      </c>
      <c r="J100" s="32">
        <f t="shared" ref="J100:L100" si="53">J89+J99</f>
        <v>1354.5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72</v>
      </c>
      <c r="F101" s="40">
        <v>230</v>
      </c>
      <c r="G101" s="40">
        <v>22.25</v>
      </c>
      <c r="H101" s="40">
        <v>12</v>
      </c>
      <c r="I101" s="40">
        <v>27</v>
      </c>
      <c r="J101" s="40">
        <v>313</v>
      </c>
      <c r="K101" s="41">
        <v>436</v>
      </c>
      <c r="L101" s="40"/>
    </row>
    <row r="102" spans="1:12" ht="14.4" x14ac:dyDescent="0.3">
      <c r="A102" s="23"/>
      <c r="B102" s="15"/>
      <c r="C102" s="11"/>
      <c r="D102" s="6"/>
      <c r="E102" s="42" t="s">
        <v>43</v>
      </c>
      <c r="F102" s="43">
        <v>30</v>
      </c>
      <c r="G102" s="43">
        <v>1.1000000000000001</v>
      </c>
      <c r="H102" s="43">
        <v>9</v>
      </c>
      <c r="I102" s="43">
        <v>6.8</v>
      </c>
      <c r="J102" s="43">
        <v>115</v>
      </c>
      <c r="K102" s="44">
        <v>1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73</v>
      </c>
      <c r="F103" s="43">
        <v>200</v>
      </c>
      <c r="G103" s="43">
        <v>4.9000000000000004</v>
      </c>
      <c r="H103" s="43">
        <v>5</v>
      </c>
      <c r="I103" s="43">
        <v>32.5</v>
      </c>
      <c r="J103" s="43">
        <v>190</v>
      </c>
      <c r="K103" s="44">
        <v>693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42</v>
      </c>
      <c r="F104" s="43">
        <v>30</v>
      </c>
      <c r="G104" s="43">
        <v>2.2799999999999998</v>
      </c>
      <c r="H104" s="43">
        <v>0.24</v>
      </c>
      <c r="I104" s="43">
        <v>14.5</v>
      </c>
      <c r="J104" s="43">
        <v>59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99</v>
      </c>
      <c r="F106" s="43">
        <v>100</v>
      </c>
      <c r="G106" s="43">
        <v>2</v>
      </c>
      <c r="H106" s="43">
        <v>1</v>
      </c>
      <c r="I106" s="43">
        <v>15</v>
      </c>
      <c r="J106" s="43">
        <v>80</v>
      </c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4">SUM(G101:G107)</f>
        <v>32.53</v>
      </c>
      <c r="H108" s="19">
        <f t="shared" si="54"/>
        <v>27.24</v>
      </c>
      <c r="I108" s="19">
        <f t="shared" si="54"/>
        <v>95.8</v>
      </c>
      <c r="J108" s="19">
        <f t="shared" si="54"/>
        <v>757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74</v>
      </c>
      <c r="F109" s="43">
        <v>60</v>
      </c>
      <c r="G109" s="43">
        <v>0.84</v>
      </c>
      <c r="H109" s="43">
        <v>3.06</v>
      </c>
      <c r="I109" s="43">
        <v>5.34</v>
      </c>
      <c r="J109" s="43">
        <v>52.8</v>
      </c>
      <c r="K109" s="44">
        <v>43</v>
      </c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75</v>
      </c>
      <c r="F110" s="43">
        <v>200</v>
      </c>
      <c r="G110" s="43">
        <v>2.08</v>
      </c>
      <c r="H110" s="43">
        <v>4.24</v>
      </c>
      <c r="I110" s="43">
        <v>11.44</v>
      </c>
      <c r="J110" s="43">
        <v>92.8</v>
      </c>
      <c r="K110" s="44">
        <v>181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76</v>
      </c>
      <c r="F111" s="43">
        <v>90</v>
      </c>
      <c r="G111" s="43">
        <v>16.739999999999998</v>
      </c>
      <c r="H111" s="43">
        <v>12.15</v>
      </c>
      <c r="I111" s="43">
        <v>16.38</v>
      </c>
      <c r="J111" s="43">
        <v>243.9</v>
      </c>
      <c r="K111" s="44">
        <v>498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77</v>
      </c>
      <c r="F112" s="43">
        <v>150</v>
      </c>
      <c r="G112" s="43">
        <v>8.33</v>
      </c>
      <c r="H112" s="43">
        <v>7.5</v>
      </c>
      <c r="I112" s="43">
        <v>42.5</v>
      </c>
      <c r="J112" s="43">
        <v>279.17</v>
      </c>
      <c r="K112" s="44">
        <v>508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54</v>
      </c>
      <c r="F113" s="43">
        <v>200</v>
      </c>
      <c r="G113" s="43">
        <v>0.6</v>
      </c>
      <c r="H113" s="43"/>
      <c r="I113" s="43">
        <v>31</v>
      </c>
      <c r="J113" s="43">
        <v>124</v>
      </c>
      <c r="K113" s="44">
        <v>639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42</v>
      </c>
      <c r="F114" s="43">
        <v>30</v>
      </c>
      <c r="G114" s="43">
        <v>2.2799999999999998</v>
      </c>
      <c r="H114" s="43">
        <v>0.24</v>
      </c>
      <c r="I114" s="43">
        <v>14.5</v>
      </c>
      <c r="J114" s="43">
        <v>59</v>
      </c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48</v>
      </c>
      <c r="F115" s="43">
        <v>30</v>
      </c>
      <c r="G115" s="43">
        <v>2.1</v>
      </c>
      <c r="H115" s="43">
        <v>0.32</v>
      </c>
      <c r="I115" s="43">
        <v>13.9</v>
      </c>
      <c r="J115" s="43">
        <v>65</v>
      </c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32.97</v>
      </c>
      <c r="H118" s="19">
        <f t="shared" si="56"/>
        <v>27.51</v>
      </c>
      <c r="I118" s="19">
        <f t="shared" si="56"/>
        <v>135.06</v>
      </c>
      <c r="J118" s="19">
        <f t="shared" si="56"/>
        <v>916.67000000000007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1350</v>
      </c>
      <c r="G119" s="32">
        <f t="shared" ref="G119" si="58">G108+G118</f>
        <v>65.5</v>
      </c>
      <c r="H119" s="32">
        <f t="shared" ref="H119" si="59">H108+H118</f>
        <v>54.75</v>
      </c>
      <c r="I119" s="32">
        <f t="shared" ref="I119" si="60">I108+I118</f>
        <v>230.86</v>
      </c>
      <c r="J119" s="32">
        <f t="shared" ref="J119:L119" si="61">J108+J118</f>
        <v>1673.67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78</v>
      </c>
      <c r="F120" s="40">
        <v>200</v>
      </c>
      <c r="G120" s="40">
        <v>5.6</v>
      </c>
      <c r="H120" s="40">
        <v>6.32</v>
      </c>
      <c r="I120" s="40" t="s">
        <v>80</v>
      </c>
      <c r="J120" s="40">
        <v>112.8</v>
      </c>
      <c r="K120" s="41">
        <v>160</v>
      </c>
      <c r="L120" s="40"/>
    </row>
    <row r="121" spans="1:12" ht="14.4" x14ac:dyDescent="0.3">
      <c r="A121" s="14"/>
      <c r="B121" s="15"/>
      <c r="C121" s="11"/>
      <c r="D121" s="6"/>
      <c r="E121" s="42" t="s">
        <v>79</v>
      </c>
      <c r="F121" s="43">
        <v>100</v>
      </c>
      <c r="G121" s="43">
        <v>9.5</v>
      </c>
      <c r="H121" s="43">
        <v>23.4</v>
      </c>
      <c r="I121" s="43">
        <v>55.4</v>
      </c>
      <c r="J121" s="43">
        <v>470</v>
      </c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0.2</v>
      </c>
      <c r="H122" s="43"/>
      <c r="I122" s="43">
        <v>15</v>
      </c>
      <c r="J122" s="43">
        <v>58</v>
      </c>
      <c r="K122" s="44">
        <v>685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42</v>
      </c>
      <c r="F123" s="43">
        <v>30</v>
      </c>
      <c r="G123" s="43">
        <v>2.2799999999999998</v>
      </c>
      <c r="H123" s="43">
        <v>0.24</v>
      </c>
      <c r="I123" s="43">
        <v>14.5</v>
      </c>
      <c r="J123" s="43">
        <v>59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96</v>
      </c>
      <c r="F124" s="43">
        <v>100</v>
      </c>
      <c r="G124" s="43">
        <v>0.26</v>
      </c>
      <c r="H124" s="43">
        <v>0.17</v>
      </c>
      <c r="I124" s="43">
        <v>11.41</v>
      </c>
      <c r="J124" s="43">
        <v>52</v>
      </c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43</v>
      </c>
      <c r="F125" s="43">
        <v>30</v>
      </c>
      <c r="G125" s="43">
        <v>1.1000000000000001</v>
      </c>
      <c r="H125" s="43">
        <v>9</v>
      </c>
      <c r="I125" s="43">
        <v>6.8</v>
      </c>
      <c r="J125" s="43">
        <v>115</v>
      </c>
      <c r="K125" s="44">
        <v>1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660</v>
      </c>
      <c r="G127" s="19">
        <f t="shared" ref="G127:J127" si="62">SUM(G120:G126)</f>
        <v>18.940000000000001</v>
      </c>
      <c r="H127" s="19">
        <f t="shared" si="62"/>
        <v>39.129999999999995</v>
      </c>
      <c r="I127" s="19">
        <f t="shared" si="62"/>
        <v>103.11</v>
      </c>
      <c r="J127" s="19">
        <f t="shared" si="62"/>
        <v>866.8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81</v>
      </c>
      <c r="F129" s="43">
        <v>200</v>
      </c>
      <c r="G129" s="43">
        <v>11.2</v>
      </c>
      <c r="H129" s="43">
        <v>8.64</v>
      </c>
      <c r="I129" s="43">
        <v>17.23</v>
      </c>
      <c r="J129" s="43">
        <v>156.80000000000001</v>
      </c>
      <c r="K129" s="44">
        <v>124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83</v>
      </c>
      <c r="F130" s="43">
        <v>50</v>
      </c>
      <c r="G130" s="43">
        <v>13.9</v>
      </c>
      <c r="H130" s="43">
        <v>6.5</v>
      </c>
      <c r="I130" s="43">
        <v>4</v>
      </c>
      <c r="J130" s="43">
        <v>132</v>
      </c>
      <c r="K130" s="44">
        <v>437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82</v>
      </c>
      <c r="F131" s="43">
        <v>150</v>
      </c>
      <c r="G131" s="43">
        <v>6.6</v>
      </c>
      <c r="H131" s="43">
        <v>7.5</v>
      </c>
      <c r="I131" s="43">
        <v>38.4</v>
      </c>
      <c r="J131" s="43">
        <v>250.5</v>
      </c>
      <c r="K131" s="44">
        <v>508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66</v>
      </c>
      <c r="F132" s="43">
        <v>200</v>
      </c>
      <c r="G132" s="43">
        <v>1</v>
      </c>
      <c r="H132" s="43"/>
      <c r="I132" s="43">
        <v>27.4</v>
      </c>
      <c r="J132" s="43">
        <v>110</v>
      </c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42</v>
      </c>
      <c r="F133" s="43">
        <v>30</v>
      </c>
      <c r="G133" s="43">
        <v>2.2799999999999998</v>
      </c>
      <c r="H133" s="43">
        <v>0.24</v>
      </c>
      <c r="I133" s="43">
        <v>14.5</v>
      </c>
      <c r="J133" s="43">
        <v>59</v>
      </c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48</v>
      </c>
      <c r="F134" s="43">
        <v>30</v>
      </c>
      <c r="G134" s="43">
        <v>2.1</v>
      </c>
      <c r="H134" s="43">
        <v>0.32</v>
      </c>
      <c r="I134" s="43">
        <v>13.9</v>
      </c>
      <c r="J134" s="43">
        <v>65</v>
      </c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660</v>
      </c>
      <c r="G137" s="19">
        <f t="shared" ref="G137:J137" si="64">SUM(G128:G136)</f>
        <v>37.080000000000005</v>
      </c>
      <c r="H137" s="19">
        <f t="shared" si="64"/>
        <v>23.2</v>
      </c>
      <c r="I137" s="19">
        <f t="shared" si="64"/>
        <v>115.43</v>
      </c>
      <c r="J137" s="19">
        <f t="shared" si="64"/>
        <v>773.3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1320</v>
      </c>
      <c r="G138" s="32">
        <f t="shared" ref="G138" si="66">G127+G137</f>
        <v>56.02000000000001</v>
      </c>
      <c r="H138" s="32">
        <f t="shared" ref="H138" si="67">H127+H137</f>
        <v>62.33</v>
      </c>
      <c r="I138" s="32">
        <f t="shared" ref="I138" si="68">I127+I137</f>
        <v>218.54000000000002</v>
      </c>
      <c r="J138" s="32">
        <f t="shared" ref="J138:L138" si="69">J127+J137</f>
        <v>1640.1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46</v>
      </c>
      <c r="F139" s="40">
        <v>200</v>
      </c>
      <c r="G139" s="40">
        <v>16.2</v>
      </c>
      <c r="H139" s="40">
        <v>15.84</v>
      </c>
      <c r="I139" s="40">
        <v>33.799999999999997</v>
      </c>
      <c r="J139" s="40">
        <v>358.4</v>
      </c>
      <c r="K139" s="41">
        <v>492</v>
      </c>
      <c r="L139" s="40"/>
    </row>
    <row r="140" spans="1:12" ht="14.4" x14ac:dyDescent="0.3">
      <c r="A140" s="23"/>
      <c r="B140" s="15"/>
      <c r="C140" s="11"/>
      <c r="D140" s="6"/>
      <c r="E140" s="42" t="s">
        <v>43</v>
      </c>
      <c r="F140" s="43">
        <v>30</v>
      </c>
      <c r="G140" s="43">
        <v>1.1000000000000001</v>
      </c>
      <c r="H140" s="43">
        <v>9</v>
      </c>
      <c r="I140" s="43">
        <v>6.8</v>
      </c>
      <c r="J140" s="43">
        <v>115</v>
      </c>
      <c r="K140" s="44">
        <v>1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0.2</v>
      </c>
      <c r="H141" s="43"/>
      <c r="I141" s="43">
        <v>15</v>
      </c>
      <c r="J141" s="43">
        <v>58</v>
      </c>
      <c r="K141" s="44">
        <v>685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42</v>
      </c>
      <c r="F142" s="43">
        <v>30</v>
      </c>
      <c r="G142" s="43">
        <v>2.2799999999999998</v>
      </c>
      <c r="H142" s="43">
        <v>0.24</v>
      </c>
      <c r="I142" s="43">
        <v>14.5</v>
      </c>
      <c r="J142" s="43">
        <v>59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100</v>
      </c>
      <c r="F143" s="43">
        <v>100</v>
      </c>
      <c r="G143" s="43">
        <v>0.1</v>
      </c>
      <c r="H143" s="43">
        <v>0.9</v>
      </c>
      <c r="I143" s="43">
        <v>0.2</v>
      </c>
      <c r="J143" s="43">
        <v>8.1</v>
      </c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19.880000000000003</v>
      </c>
      <c r="H146" s="19">
        <f t="shared" si="70"/>
        <v>25.979999999999997</v>
      </c>
      <c r="I146" s="19">
        <f t="shared" si="70"/>
        <v>70.3</v>
      </c>
      <c r="J146" s="19">
        <f t="shared" si="70"/>
        <v>598.5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84</v>
      </c>
      <c r="F147" s="43">
        <v>60</v>
      </c>
      <c r="G147" s="43">
        <v>0.72</v>
      </c>
      <c r="H147" s="43">
        <v>1.8</v>
      </c>
      <c r="I147" s="43">
        <v>5.46</v>
      </c>
      <c r="J147" s="43">
        <v>42</v>
      </c>
      <c r="K147" s="44">
        <v>49</v>
      </c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85</v>
      </c>
      <c r="F148" s="43">
        <v>200</v>
      </c>
      <c r="G148" s="43">
        <v>3.2</v>
      </c>
      <c r="H148" s="43">
        <v>4.88</v>
      </c>
      <c r="I148" s="43">
        <v>17.12</v>
      </c>
      <c r="J148" s="43">
        <v>126.4</v>
      </c>
      <c r="K148" s="44">
        <v>171</v>
      </c>
      <c r="L148" s="43"/>
    </row>
    <row r="149" spans="1:12" ht="15" thickBot="1" x14ac:dyDescent="0.35">
      <c r="A149" s="23"/>
      <c r="B149" s="15"/>
      <c r="C149" s="11"/>
      <c r="D149" s="7" t="s">
        <v>28</v>
      </c>
      <c r="E149" s="42" t="s">
        <v>86</v>
      </c>
      <c r="F149" s="43">
        <v>90</v>
      </c>
      <c r="G149" s="43">
        <v>15.03</v>
      </c>
      <c r="H149" s="43">
        <v>8.82</v>
      </c>
      <c r="I149" s="43">
        <v>10.35</v>
      </c>
      <c r="J149" s="43">
        <v>180</v>
      </c>
      <c r="K149" s="44">
        <v>451</v>
      </c>
      <c r="L149" s="43"/>
    </row>
    <row r="150" spans="1:12" ht="14.4" x14ac:dyDescent="0.3">
      <c r="A150" s="23"/>
      <c r="B150" s="15"/>
      <c r="C150" s="11"/>
      <c r="D150" s="7" t="s">
        <v>29</v>
      </c>
      <c r="E150" s="39" t="s">
        <v>39</v>
      </c>
      <c r="F150" s="40">
        <v>150</v>
      </c>
      <c r="G150" s="40">
        <v>5.47</v>
      </c>
      <c r="H150" s="40">
        <v>6.15</v>
      </c>
      <c r="I150" s="40">
        <v>32.25</v>
      </c>
      <c r="J150" s="40">
        <v>220.8</v>
      </c>
      <c r="K150" s="41">
        <v>516</v>
      </c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60</v>
      </c>
      <c r="F151" s="43">
        <v>200</v>
      </c>
      <c r="G151" s="43"/>
      <c r="H151" s="43"/>
      <c r="I151" s="43">
        <v>24</v>
      </c>
      <c r="J151" s="43">
        <v>94</v>
      </c>
      <c r="K151" s="44">
        <v>705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42</v>
      </c>
      <c r="F152" s="43">
        <v>30</v>
      </c>
      <c r="G152" s="43">
        <v>2.2799999999999998</v>
      </c>
      <c r="H152" s="43">
        <v>0.24</v>
      </c>
      <c r="I152" s="43">
        <v>14.5</v>
      </c>
      <c r="J152" s="43">
        <v>59</v>
      </c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48</v>
      </c>
      <c r="F153" s="43">
        <v>30</v>
      </c>
      <c r="G153" s="43">
        <v>2.1</v>
      </c>
      <c r="H153" s="43">
        <v>0.32</v>
      </c>
      <c r="I153" s="43">
        <v>13.9</v>
      </c>
      <c r="J153" s="43">
        <v>65</v>
      </c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28.8</v>
      </c>
      <c r="H156" s="19">
        <f t="shared" si="72"/>
        <v>22.209999999999997</v>
      </c>
      <c r="I156" s="19">
        <f t="shared" si="72"/>
        <v>117.58000000000001</v>
      </c>
      <c r="J156" s="19">
        <f t="shared" si="72"/>
        <v>787.2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1320</v>
      </c>
      <c r="G157" s="32">
        <f t="shared" ref="G157" si="74">G146+G156</f>
        <v>48.680000000000007</v>
      </c>
      <c r="H157" s="32">
        <f t="shared" ref="H157" si="75">H146+H156</f>
        <v>48.19</v>
      </c>
      <c r="I157" s="32">
        <f t="shared" ref="I157" si="76">I146+I156</f>
        <v>187.88</v>
      </c>
      <c r="J157" s="32">
        <f t="shared" ref="J157:L157" si="77">J146+J156</f>
        <v>1385.7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87</v>
      </c>
      <c r="F158" s="40">
        <v>150</v>
      </c>
      <c r="G158" s="40">
        <v>6.6</v>
      </c>
      <c r="H158" s="40">
        <v>7.35</v>
      </c>
      <c r="I158" s="40">
        <v>23.85</v>
      </c>
      <c r="J158" s="40">
        <v>187.5</v>
      </c>
      <c r="K158" s="41">
        <v>182</v>
      </c>
      <c r="L158" s="40"/>
    </row>
    <row r="159" spans="1:12" ht="14.4" x14ac:dyDescent="0.3">
      <c r="A159" s="23"/>
      <c r="B159" s="15"/>
      <c r="C159" s="11"/>
      <c r="D159" s="6"/>
      <c r="E159" s="42" t="s">
        <v>88</v>
      </c>
      <c r="F159" s="43">
        <v>90</v>
      </c>
      <c r="G159" s="43">
        <v>15.03</v>
      </c>
      <c r="H159" s="43">
        <v>8.82</v>
      </c>
      <c r="I159" s="43">
        <v>10.35</v>
      </c>
      <c r="J159" s="43">
        <v>180</v>
      </c>
      <c r="K159" s="44">
        <v>451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0.2</v>
      </c>
      <c r="H160" s="43"/>
      <c r="I160" s="43">
        <v>15</v>
      </c>
      <c r="J160" s="43">
        <v>58</v>
      </c>
      <c r="K160" s="44">
        <v>685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42</v>
      </c>
      <c r="F161" s="43">
        <v>30</v>
      </c>
      <c r="G161" s="43">
        <v>2.2799999999999998</v>
      </c>
      <c r="H161" s="43">
        <v>0.24</v>
      </c>
      <c r="I161" s="43">
        <v>14.5</v>
      </c>
      <c r="J161" s="43">
        <v>59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 t="s">
        <v>90</v>
      </c>
      <c r="F163" s="43">
        <v>40</v>
      </c>
      <c r="G163" s="43">
        <v>1.2</v>
      </c>
      <c r="H163" s="43">
        <v>3.1</v>
      </c>
      <c r="I163" s="43">
        <v>21</v>
      </c>
      <c r="J163" s="43">
        <v>118</v>
      </c>
      <c r="K163" s="44">
        <v>2</v>
      </c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25.31</v>
      </c>
      <c r="H165" s="19">
        <f t="shared" si="78"/>
        <v>19.510000000000002</v>
      </c>
      <c r="I165" s="19">
        <f t="shared" si="78"/>
        <v>84.7</v>
      </c>
      <c r="J165" s="19">
        <f t="shared" si="78"/>
        <v>602.5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89</v>
      </c>
      <c r="F167" s="43">
        <v>200</v>
      </c>
      <c r="G167" s="43">
        <v>2.2999999999999998</v>
      </c>
      <c r="H167" s="43">
        <v>2</v>
      </c>
      <c r="I167" s="43">
        <v>16.8</v>
      </c>
      <c r="J167" s="43">
        <v>96</v>
      </c>
      <c r="K167" s="44">
        <v>137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59</v>
      </c>
      <c r="F168" s="43">
        <v>150</v>
      </c>
      <c r="G168" s="43">
        <v>45</v>
      </c>
      <c r="H168" s="43">
        <v>39.9</v>
      </c>
      <c r="I168" s="43">
        <v>14.1</v>
      </c>
      <c r="J168" s="43">
        <v>717</v>
      </c>
      <c r="K168" s="44">
        <v>366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71</v>
      </c>
      <c r="F170" s="43">
        <v>200</v>
      </c>
      <c r="G170" s="43"/>
      <c r="H170" s="43"/>
      <c r="I170" s="43">
        <v>24</v>
      </c>
      <c r="J170" s="43">
        <v>96</v>
      </c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42</v>
      </c>
      <c r="F171" s="43">
        <v>30</v>
      </c>
      <c r="G171" s="43">
        <v>2.2799999999999998</v>
      </c>
      <c r="H171" s="43">
        <v>0.24</v>
      </c>
      <c r="I171" s="43">
        <v>14.5</v>
      </c>
      <c r="J171" s="43">
        <v>59</v>
      </c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48</v>
      </c>
      <c r="F172" s="43">
        <v>30</v>
      </c>
      <c r="G172" s="43">
        <v>2.1</v>
      </c>
      <c r="H172" s="43">
        <v>0.32</v>
      </c>
      <c r="I172" s="43">
        <v>13.9</v>
      </c>
      <c r="J172" s="43">
        <v>65</v>
      </c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610</v>
      </c>
      <c r="G175" s="19">
        <f t="shared" ref="G175:J175" si="80">SUM(G166:G174)</f>
        <v>51.68</v>
      </c>
      <c r="H175" s="19">
        <f t="shared" si="80"/>
        <v>42.46</v>
      </c>
      <c r="I175" s="19">
        <f t="shared" si="80"/>
        <v>83.300000000000011</v>
      </c>
      <c r="J175" s="19">
        <f t="shared" si="80"/>
        <v>1033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1120</v>
      </c>
      <c r="G176" s="32">
        <f t="shared" ref="G176" si="82">G165+G175</f>
        <v>76.989999999999995</v>
      </c>
      <c r="H176" s="32">
        <f t="shared" ref="H176" si="83">H165+H175</f>
        <v>61.97</v>
      </c>
      <c r="I176" s="32">
        <f t="shared" ref="I176" si="84">I165+I175</f>
        <v>168</v>
      </c>
      <c r="J176" s="32">
        <f t="shared" ref="J176:L176" si="85">J165+J175</f>
        <v>1635.5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91</v>
      </c>
      <c r="F177" s="40">
        <v>150</v>
      </c>
      <c r="G177" s="40">
        <v>4.2</v>
      </c>
      <c r="H177" s="40">
        <v>10.95</v>
      </c>
      <c r="I177" s="40">
        <v>27</v>
      </c>
      <c r="J177" s="40">
        <v>145.5</v>
      </c>
      <c r="K177" s="41">
        <v>173</v>
      </c>
      <c r="L177" s="40"/>
    </row>
    <row r="178" spans="1:12" ht="14.4" x14ac:dyDescent="0.3">
      <c r="A178" s="23"/>
      <c r="B178" s="15"/>
      <c r="C178" s="11"/>
      <c r="D178" s="6"/>
      <c r="E178" s="42" t="s">
        <v>92</v>
      </c>
      <c r="F178" s="43">
        <v>50</v>
      </c>
      <c r="G178" s="43">
        <v>5.0999999999999996</v>
      </c>
      <c r="H178" s="43">
        <v>4.5999999999999996</v>
      </c>
      <c r="I178" s="43">
        <v>0.3</v>
      </c>
      <c r="J178" s="43">
        <v>53</v>
      </c>
      <c r="K178" s="44">
        <v>337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0.2</v>
      </c>
      <c r="H179" s="43"/>
      <c r="I179" s="43">
        <v>15</v>
      </c>
      <c r="J179" s="43">
        <v>58</v>
      </c>
      <c r="K179" s="44">
        <v>685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42</v>
      </c>
      <c r="F180" s="43">
        <v>30</v>
      </c>
      <c r="G180" s="43">
        <v>2.2799999999999998</v>
      </c>
      <c r="H180" s="43">
        <v>0.24</v>
      </c>
      <c r="I180" s="43">
        <v>14.5</v>
      </c>
      <c r="J180" s="43">
        <v>59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97</v>
      </c>
      <c r="F181" s="43">
        <v>100</v>
      </c>
      <c r="G181" s="43">
        <v>0.36</v>
      </c>
      <c r="H181" s="43">
        <v>0.14000000000000001</v>
      </c>
      <c r="I181" s="43">
        <v>12.13</v>
      </c>
      <c r="J181" s="43">
        <v>57</v>
      </c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93</v>
      </c>
      <c r="F182" s="43">
        <v>35</v>
      </c>
      <c r="G182" s="43">
        <v>4.7</v>
      </c>
      <c r="H182" s="43">
        <v>7.9</v>
      </c>
      <c r="I182" s="43">
        <v>7.3</v>
      </c>
      <c r="J182" s="43">
        <v>123</v>
      </c>
      <c r="K182" s="44">
        <v>3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565</v>
      </c>
      <c r="G184" s="19">
        <f t="shared" ref="G184:J184" si="86">SUM(G177:G183)</f>
        <v>16.84</v>
      </c>
      <c r="H184" s="19">
        <f t="shared" si="86"/>
        <v>23.83</v>
      </c>
      <c r="I184" s="19">
        <f t="shared" si="86"/>
        <v>76.22999999999999</v>
      </c>
      <c r="J184" s="19">
        <f t="shared" si="86"/>
        <v>495.5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94</v>
      </c>
      <c r="F186" s="43">
        <v>200</v>
      </c>
      <c r="G186" s="43">
        <v>2.6</v>
      </c>
      <c r="H186" s="43">
        <v>2</v>
      </c>
      <c r="I186" s="43">
        <v>17.399999999999999</v>
      </c>
      <c r="J186" s="43">
        <v>96</v>
      </c>
      <c r="K186" s="44">
        <v>140</v>
      </c>
      <c r="L186" s="43"/>
    </row>
    <row r="187" spans="1:12" ht="15" thickBot="1" x14ac:dyDescent="0.35">
      <c r="A187" s="23"/>
      <c r="B187" s="15"/>
      <c r="C187" s="11"/>
      <c r="D187" s="7" t="s">
        <v>28</v>
      </c>
      <c r="E187" s="42" t="s">
        <v>40</v>
      </c>
      <c r="F187" s="43">
        <v>90</v>
      </c>
      <c r="G187" s="43">
        <v>13.32</v>
      </c>
      <c r="H187" s="43">
        <v>2.7</v>
      </c>
      <c r="I187" s="43">
        <v>9</v>
      </c>
      <c r="J187" s="43">
        <v>113.4</v>
      </c>
      <c r="K187" s="44">
        <v>389</v>
      </c>
      <c r="L187" s="43"/>
    </row>
    <row r="188" spans="1:12" ht="14.4" x14ac:dyDescent="0.3">
      <c r="A188" s="23"/>
      <c r="B188" s="15"/>
      <c r="C188" s="11"/>
      <c r="D188" s="7" t="s">
        <v>29</v>
      </c>
      <c r="E188" s="39" t="s">
        <v>61</v>
      </c>
      <c r="F188" s="40">
        <v>150</v>
      </c>
      <c r="G188" s="40">
        <v>3.15</v>
      </c>
      <c r="H188" s="40">
        <v>6.75</v>
      </c>
      <c r="I188" s="40">
        <v>21.9</v>
      </c>
      <c r="J188" s="40">
        <v>163.30000000000001</v>
      </c>
      <c r="K188" s="41">
        <v>520</v>
      </c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95</v>
      </c>
      <c r="F189" s="43">
        <v>200</v>
      </c>
      <c r="G189" s="43"/>
      <c r="H189" s="43"/>
      <c r="I189" s="43">
        <v>10</v>
      </c>
      <c r="J189" s="43">
        <v>66</v>
      </c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42</v>
      </c>
      <c r="F190" s="43">
        <v>30</v>
      </c>
      <c r="G190" s="43">
        <v>2.2799999999999998</v>
      </c>
      <c r="H190" s="43">
        <v>0.24</v>
      </c>
      <c r="I190" s="43">
        <v>14.5</v>
      </c>
      <c r="J190" s="43">
        <v>59</v>
      </c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48</v>
      </c>
      <c r="F191" s="43">
        <v>30</v>
      </c>
      <c r="G191" s="43">
        <v>2.1</v>
      </c>
      <c r="H191" s="43">
        <v>0.32</v>
      </c>
      <c r="I191" s="43">
        <v>13.9</v>
      </c>
      <c r="J191" s="43">
        <v>65</v>
      </c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23.450000000000003</v>
      </c>
      <c r="H194" s="19">
        <f t="shared" si="88"/>
        <v>12.01</v>
      </c>
      <c r="I194" s="19">
        <f t="shared" si="88"/>
        <v>86.7</v>
      </c>
      <c r="J194" s="19">
        <f t="shared" si="88"/>
        <v>562.70000000000005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1265</v>
      </c>
      <c r="G195" s="32">
        <f t="shared" ref="G195" si="90">G184+G194</f>
        <v>40.290000000000006</v>
      </c>
      <c r="H195" s="32">
        <f t="shared" ref="H195" si="91">H184+H194</f>
        <v>35.839999999999996</v>
      </c>
      <c r="I195" s="32">
        <f t="shared" ref="I195" si="92">I184+I194</f>
        <v>162.93</v>
      </c>
      <c r="J195" s="32">
        <f t="shared" ref="J195:L195" si="93">J184+J194</f>
        <v>1058.2</v>
      </c>
      <c r="K195" s="32"/>
      <c r="L195" s="32">
        <f t="shared" si="93"/>
        <v>0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1188.5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57.224999999999987</v>
      </c>
      <c r="H196" s="34">
        <f t="shared" si="94"/>
        <v>54.202999999999996</v>
      </c>
      <c r="I196" s="34">
        <f t="shared" si="94"/>
        <v>180.14699999999999</v>
      </c>
      <c r="J196" s="34">
        <f t="shared" si="94"/>
        <v>1539.4370000000004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2026-01-29T10:24:50Z</dcterms:modified>
</cp:coreProperties>
</file>